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drcngo.sharepoint.com/sites/RO03-VEN_EF-WS/Purchase Agreements/Open Agreements/PA-VEN-0000- Agencia de Viajes 2025/2. Solicitation Documents/"/>
    </mc:Choice>
  </mc:AlternateContent>
  <xr:revisionPtr revIDLastSave="1322" documentId="8_{A642B123-7459-4D2B-B7C8-F1DC135A2972}" xr6:coauthVersionLast="47" xr6:coauthVersionMax="47" xr10:uidLastSave="{1944AA74-3FCB-4FA8-9744-9161D58F5FB1}"/>
  <bookViews>
    <workbookView xWindow="-120" yWindow="-120" windowWidth="20730" windowHeight="11160" xr2:uid="{00000000-000D-0000-FFFF-FFFF00000000}"/>
  </bookViews>
  <sheets>
    <sheet name="Anexo A.1 OfertaTécnica" sheetId="12" r:id="rId1"/>
    <sheet name="Anexo A.2 Oferta Económica" sheetId="8" r:id="rId2"/>
    <sheet name="Hoja1" sheetId="9" state="hidden" r:id="rId3"/>
  </sheets>
  <definedNames>
    <definedName name="Delivery_terms">#REF!</definedName>
    <definedName name="Tiempo_de_entrega_tras_P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8" l="1"/>
  <c r="G11" i="8"/>
  <c r="G10" i="8"/>
  <c r="G8" i="8"/>
  <c r="F12" i="8"/>
  <c r="G7" i="8"/>
  <c r="G6" i="8"/>
  <c r="G5" i="8"/>
  <c r="G13" i="8" l="1"/>
  <c r="G15" i="8" s="1"/>
</calcChain>
</file>

<file path=xl/sharedStrings.xml><?xml version="1.0" encoding="utf-8"?>
<sst xmlns="http://schemas.openxmlformats.org/spreadsheetml/2006/main" count="100" uniqueCount="50">
  <si>
    <t>Espacio para el DRC</t>
  </si>
  <si>
    <t>#</t>
  </si>
  <si>
    <t>Ítem/Elemento Requerido</t>
  </si>
  <si>
    <t>Especificación</t>
  </si>
  <si>
    <t>Tiempo de entrega ofrecido (días después de la emisión de la Orden de Compra):</t>
  </si>
  <si>
    <t>Términos de entrega requeridos (Agregue Incoterms si es necesario):</t>
  </si>
  <si>
    <t>DDP, INCOTERMS</t>
  </si>
  <si>
    <t>Términos de entrega requeridos (Debe incluir Incoterms):</t>
  </si>
  <si>
    <t>Destino de la Entrega ofrecido:</t>
  </si>
  <si>
    <t>Validez mínima de la oferta requerida:</t>
  </si>
  <si>
    <t>Validez de la oferta ofrecida:</t>
  </si>
  <si>
    <t>Nombre de la Compañía:</t>
  </si>
  <si>
    <t>Firma de un representante de la compañía debidamente autorizado:</t>
  </si>
  <si>
    <t>Cargo:</t>
  </si>
  <si>
    <t>Nombre en Letras:</t>
  </si>
  <si>
    <t>Sello de la compañía</t>
  </si>
  <si>
    <t>Anexo A.2 
Oferta Económica</t>
  </si>
  <si>
    <t>Espacio para el Oferente</t>
  </si>
  <si>
    <t>Cantidad ofrecida</t>
  </si>
  <si>
    <t>Valor Total</t>
  </si>
  <si>
    <t>Subtotal</t>
  </si>
  <si>
    <t>Tiempo de entrega requerido (días después de la emisión del contrato de servicio):</t>
  </si>
  <si>
    <t>Destino de la Entrega requerido:</t>
  </si>
  <si>
    <t>Moneda de la licitación:</t>
  </si>
  <si>
    <t>USD, Dólares Estadounidenses</t>
  </si>
  <si>
    <t>Fecha:</t>
  </si>
  <si>
    <t>Costos adicionales (Por favor especificar)</t>
  </si>
  <si>
    <t>ANEXO A.2 DRC FORMATO OFERTA ECONÓMICA PARA BIENES Y SERVICIOS</t>
  </si>
  <si>
    <t xml:space="preserve">Subtotal </t>
  </si>
  <si>
    <t>1 año</t>
  </si>
  <si>
    <t>Valor unitario por ruta</t>
  </si>
  <si>
    <t xml:space="preserve">Ítem/Elemento Ofrecido </t>
  </si>
  <si>
    <t>Emisión de boletos aéreos nacionales</t>
  </si>
  <si>
    <t>Emisión de boletos aéreos internacionales</t>
  </si>
  <si>
    <t>Imendiato despues de Solicitud</t>
  </si>
  <si>
    <t>La presente licitación tiene como objetivo establecer un PA para la emision de boletos con las especificaciones antes mencionadas</t>
  </si>
  <si>
    <t>ANEXO A.1 DRC FORMATO OFERTA TÉCNICA PARA BIENES Y SERVICIOS</t>
  </si>
  <si>
    <t>ITB-VEN-000636 – ACUERDO MARCO SERVICIO DE BOLETERIA INTERNACIONAL Y NACIONAL</t>
  </si>
  <si>
    <t>Fee por modificaciones en reservas aéreas</t>
  </si>
  <si>
    <t>Reserva de hoteles nacionales</t>
  </si>
  <si>
    <t>Reserva de hoteles internacionales</t>
  </si>
  <si>
    <t>Comisión de gestión de reservas de boletos aéreos adicionale a la tarifa por la aerolínea. Identificar por separado la tarifa del boleto de l aerolínea  y el fee por parte de la agencia</t>
  </si>
  <si>
    <t>Comisión adicional de gestión de reservas de boletos aéreos adicionale a la tarifa por la aerolínea. Identificar por separado la tarifa del boleto de l aerolínea  y el fee por parte de la agencia</t>
  </si>
  <si>
    <t>Comisión de gestión de reservas de hoteles en territorio nacional en Venezuela</t>
  </si>
  <si>
    <t>Comisión de gestión de reservas de hoteles a nivel internacional</t>
  </si>
  <si>
    <t>Cancelación de boletos aéreos</t>
  </si>
  <si>
    <t>Comisión por cancelación de boletos aéreos ya emitidos</t>
  </si>
  <si>
    <t>Comisión de modificación de reservas de boletos ya emitidos por el proveedor</t>
  </si>
  <si>
    <t>Anexo A.1 
Oferta Técnica</t>
  </si>
  <si>
    <r>
      <rPr>
        <b/>
        <sz val="11"/>
        <color theme="1"/>
        <rFont val="Calibri"/>
        <family val="2"/>
      </rPr>
      <t xml:space="preserve">Comentarios adicionales: </t>
    </r>
    <r>
      <rPr>
        <sz val="11"/>
        <color theme="1"/>
        <rFont val="Calibri"/>
        <family val="2"/>
      </rPr>
      <t xml:space="preserve">
*La presente licitación tiene como objetivo la asignación de un contrato marco con una vigencia de doce (12) meses, con una extensión de 6 meses más, en donde se deben mantener las condiciones negociadas para la prestación del servicio de Boleteria antes especificado. Las solicitudes dependerán exclusivamente de la estimación de necesidades de DRC.                                                                                                                                                                                                                
* Especificar la forma y tiempo de pago propuesto en la oferta.  
* Tener presente que un contrato marco no representa una compra en firme, sino que establece una negociación entre comprador y vendedor durante el tiempo de vigencia del mismo, en donde se deberán respetar y mantener los precios y condiciones negociadas. 
*El proceso de evaluación consiste en tres fases: 1) Administrativa, 2) Técnica y 3) Económica. Cada fase requiere información y documentación por parte del oferente que determinará si el oferente pasará a la siguiente fase o no. 
</t>
    </r>
    <r>
      <rPr>
        <b/>
        <sz val="11"/>
        <color theme="1"/>
        <rFont val="Calibri"/>
        <family val="2"/>
      </rPr>
      <t>*Evaluación Administrativa</t>
    </r>
    <r>
      <rPr>
        <sz val="11"/>
        <color theme="1"/>
        <rFont val="Calibri"/>
        <family val="2"/>
      </rPr>
      <t xml:space="preserve">
Cada oferta deberá aprobar la fase de evaluación administrativa antes de considerarse para la evaluación técnica y Económica. Las ofertas que se consideren no-conformes administrativamente podrán ser rechazadas. Los documentos nombrados a continuación deberán ser enviados para la presentación de la oferta.
-	Propuesta técnica que responda a lo solicitado en el apartado B de esta sección
-	Propuesta económica
-	RIF de la empresa
-	Formulario de registro de proveedores diligenciado y firmado (Anexo B)
-	Código de conducta proveedor diligenciado y firmado (Anexo A)
</t>
    </r>
    <r>
      <rPr>
        <b/>
        <sz val="11"/>
        <color theme="1"/>
        <rFont val="Calibri"/>
        <family val="2"/>
      </rPr>
      <t xml:space="preserve">*Evaluación Técnica </t>
    </r>
    <r>
      <rPr>
        <sz val="11"/>
        <color theme="1"/>
        <rFont val="Calibri"/>
        <family val="2"/>
      </rPr>
      <t xml:space="preserve">
Para ser técnicamente conforme, la oferta deberá cumplir o exceder los requerimientos estipulados en la siguiente tabla. Una oferta será considerada como que cumple los criterios si se confirma que reúne todas las condiciones, procedimientos y especificaciones sin desviarse sustancialmente de ellas. Si una oferta no cumple técnicamente el pliego de condiciones, será rechazada.
1. Gestión de Reservas: Capacidad para crear, modificar y cancelar reservas.
2. Actualización de Boletos: Permitir cambios en los detalles del boleto, como fechas, horarios y destinos.
3. Notificaciones Automáticas: Enviar alertas y confirmaciones por correo electrónico o SMS sobre cambios y actualizaciones.
4. Integración con Aerolíneas: Conexión directa con los sistemas de las aerolíneas para verificar disponibilidad y tarifas en tiempo real.
5. Políticas de Tarifas y Fees: Aplicar automáticamente las tarifas y fees correspondientes según las políticas de la aerolínea y la agencia.
6. Seguridad y Privacidad: Protección de los datos personales y financieros de los usuarios
</t>
    </r>
    <r>
      <rPr>
        <b/>
        <sz val="11"/>
        <color theme="1"/>
        <rFont val="Calibri"/>
        <family val="2"/>
      </rPr>
      <t>*Evaluación Económica</t>
    </r>
    <r>
      <rPr>
        <sz val="11"/>
        <color theme="1"/>
        <rFont val="Calibri"/>
        <family val="2"/>
      </rPr>
      <t xml:space="preserve">
Todas las ofertas que aprueben la evaluación técnica procederán a la evaluación Económica. Las ofertas que se consideren no conformes técnicamente, no serán evaluadas Económicamente. 
Todas las cotizaciones deben estar en dólares estadounidenses (USD). Cotizaciones en otra moneda podrán ser descalificadas. DRC se reserva el derecho de corregir cualquier cálculo incorrecto en el formulario.
DRC solicita que el valor cotizado tenga el concepto del IVA separado del coste neto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</si>
</sst>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6" x14ac:knownFonts="1">
    <font>
      <sz val="11"/>
      <color theme="1"/>
      <name val="Calibri"/>
      <family val="2"/>
      <scheme val="minor"/>
    </font>
    <font>
      <b/>
      <sz val="12"/>
      <color theme="1"/>
      <name val="Calibri"/>
      <family val="2"/>
      <scheme val="minor"/>
    </font>
    <font>
      <sz val="12"/>
      <color theme="1"/>
      <name val="Calibri"/>
      <family val="2"/>
    </font>
    <font>
      <sz val="10"/>
      <color theme="1"/>
      <name val="Calibri"/>
      <family val="2"/>
      <scheme val="minor"/>
    </font>
    <font>
      <sz val="10"/>
      <color theme="1"/>
      <name val="Calibri"/>
      <family val="2"/>
    </font>
    <font>
      <b/>
      <sz val="10"/>
      <color theme="1"/>
      <name val="Calibri"/>
      <family val="2"/>
    </font>
    <font>
      <b/>
      <i/>
      <sz val="10"/>
      <color theme="1"/>
      <name val="Calibri"/>
      <family val="2"/>
    </font>
    <font>
      <b/>
      <sz val="10"/>
      <color theme="1"/>
      <name val="Calibri"/>
      <family val="2"/>
      <scheme val="minor"/>
    </font>
    <font>
      <b/>
      <sz val="10"/>
      <color rgb="FFFF0000"/>
      <name val="Calibri"/>
      <family val="2"/>
      <scheme val="minor"/>
    </font>
    <font>
      <b/>
      <sz val="11"/>
      <color theme="1"/>
      <name val="Calibri"/>
      <family val="2"/>
      <scheme val="minor"/>
    </font>
    <font>
      <sz val="11"/>
      <color theme="1"/>
      <name val="Calibri"/>
      <family val="2"/>
      <scheme val="minor"/>
    </font>
    <font>
      <sz val="11"/>
      <color rgb="FF000000"/>
      <name val="Calibri"/>
      <family val="2"/>
    </font>
    <font>
      <b/>
      <sz val="11"/>
      <color theme="1"/>
      <name val="Calibri"/>
      <family val="2"/>
    </font>
    <font>
      <b/>
      <sz val="14"/>
      <color rgb="FF000000"/>
      <name val="Calibri"/>
      <family val="2"/>
      <scheme val="minor"/>
    </font>
    <font>
      <b/>
      <sz val="9"/>
      <color theme="1"/>
      <name val="Calibri"/>
      <family val="2"/>
    </font>
    <font>
      <sz val="11"/>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s>
  <cellStyleXfs count="2">
    <xf numFmtId="0" fontId="0" fillId="0" borderId="0"/>
    <xf numFmtId="42" fontId="10" fillId="0" borderId="0" applyFont="0" applyFill="0" applyBorder="0" applyAlignment="0" applyProtection="0"/>
  </cellStyleXfs>
  <cellXfs count="106">
    <xf numFmtId="0" fontId="0" fillId="0" borderId="0" xfId="0"/>
    <xf numFmtId="0" fontId="3" fillId="0" borderId="0" xfId="0" applyFont="1"/>
    <xf numFmtId="0" fontId="5" fillId="2" borderId="9" xfId="0" applyFont="1" applyFill="1" applyBorder="1" applyAlignment="1">
      <alignment vertical="center" wrapText="1"/>
    </xf>
    <xf numFmtId="0" fontId="4" fillId="0" borderId="7" xfId="0" applyFont="1" applyBorder="1" applyAlignment="1">
      <alignment horizontal="left" vertical="center" wrapText="1"/>
    </xf>
    <xf numFmtId="0" fontId="7" fillId="0" borderId="3" xfId="0" applyFont="1" applyBorder="1" applyAlignment="1">
      <alignment horizontal="center" vertical="center" wrapText="1"/>
    </xf>
    <xf numFmtId="0" fontId="3" fillId="2" borderId="0" xfId="0" applyFont="1" applyFill="1"/>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20" xfId="0" applyFont="1" applyBorder="1" applyAlignment="1">
      <alignment horizontal="right" vertical="center" wrapText="1"/>
    </xf>
    <xf numFmtId="2" fontId="4" fillId="0" borderId="26" xfId="0" applyNumberFormat="1" applyFont="1" applyBorder="1" applyAlignment="1">
      <alignment horizontal="right" vertical="center" wrapText="1"/>
    </xf>
    <xf numFmtId="0" fontId="2" fillId="0" borderId="19" xfId="0" applyFont="1" applyBorder="1" applyAlignment="1">
      <alignment horizontal="center" vertical="center" wrapText="1"/>
    </xf>
    <xf numFmtId="0" fontId="2" fillId="0" borderId="27" xfId="0" applyFont="1" applyBorder="1" applyAlignment="1">
      <alignment horizontal="left" vertical="center" wrapText="1"/>
    </xf>
    <xf numFmtId="0" fontId="11" fillId="0" borderId="20" xfId="0" applyFont="1" applyBorder="1" applyAlignment="1">
      <alignment vertical="center" wrapText="1"/>
    </xf>
    <xf numFmtId="0" fontId="12" fillId="0" borderId="19" xfId="0" applyFont="1" applyBorder="1" applyAlignment="1">
      <alignment vertical="center" wrapText="1"/>
    </xf>
    <xf numFmtId="42" fontId="4" fillId="0" borderId="8" xfId="1" applyFont="1" applyBorder="1" applyAlignment="1">
      <alignment horizontal="right" vertical="center" wrapText="1"/>
    </xf>
    <xf numFmtId="42" fontId="4" fillId="0" borderId="10" xfId="1" applyFont="1" applyBorder="1" applyAlignment="1">
      <alignment horizontal="right" vertical="center" wrapText="1"/>
    </xf>
    <xf numFmtId="42" fontId="4" fillId="0" borderId="26" xfId="1" applyFont="1" applyBorder="1" applyAlignment="1">
      <alignment horizontal="right" vertical="center" wrapText="1"/>
    </xf>
    <xf numFmtId="1" fontId="4" fillId="0" borderId="8" xfId="1" applyNumberFormat="1" applyFont="1" applyBorder="1" applyAlignment="1">
      <alignment horizontal="right" vertical="center" wrapText="1"/>
    </xf>
    <xf numFmtId="42" fontId="4" fillId="0" borderId="26" xfId="0" applyNumberFormat="1" applyFont="1" applyBorder="1" applyAlignment="1">
      <alignment horizontal="right" vertical="center" wrapText="1"/>
    </xf>
    <xf numFmtId="0" fontId="12" fillId="0" borderId="8" xfId="0" applyFont="1" applyBorder="1" applyAlignment="1">
      <alignment horizontal="center" vertical="center" wrapText="1"/>
    </xf>
    <xf numFmtId="0" fontId="5" fillId="2" borderId="7" xfId="0" applyFont="1" applyFill="1" applyBorder="1" applyAlignment="1">
      <alignment vertical="center" wrapText="1"/>
    </xf>
    <xf numFmtId="0" fontId="7" fillId="2" borderId="17" xfId="0" applyFont="1" applyFill="1" applyBorder="1" applyAlignment="1">
      <alignment horizontal="right" wrapText="1"/>
    </xf>
    <xf numFmtId="2" fontId="3" fillId="2" borderId="6" xfId="0" applyNumberFormat="1" applyFont="1" applyFill="1" applyBorder="1"/>
    <xf numFmtId="0" fontId="7" fillId="2" borderId="16" xfId="0" applyFont="1" applyFill="1" applyBorder="1" applyAlignment="1">
      <alignment horizontal="right"/>
    </xf>
    <xf numFmtId="2" fontId="3" fillId="2" borderId="13" xfId="0" applyNumberFormat="1" applyFont="1" applyFill="1" applyBorder="1"/>
    <xf numFmtId="0" fontId="6" fillId="4" borderId="18" xfId="0" applyFont="1" applyFill="1" applyBorder="1" applyAlignment="1">
      <alignment vertical="center" wrapText="1"/>
    </xf>
    <xf numFmtId="0" fontId="6" fillId="4" borderId="17" xfId="0" applyFont="1" applyFill="1" applyBorder="1" applyAlignment="1">
      <alignment vertical="center" wrapText="1"/>
    </xf>
    <xf numFmtId="0" fontId="3" fillId="0" borderId="1" xfId="0" applyFont="1" applyBorder="1"/>
    <xf numFmtId="1" fontId="4" fillId="0" borderId="19" xfId="1" applyNumberFormat="1" applyFont="1" applyBorder="1" applyAlignment="1">
      <alignment horizontal="right" vertical="center" wrapText="1"/>
    </xf>
    <xf numFmtId="0" fontId="13" fillId="0" borderId="0" xfId="0" applyFont="1"/>
    <xf numFmtId="0" fontId="5" fillId="2" borderId="25" xfId="0" applyFont="1" applyFill="1" applyBorder="1" applyAlignment="1">
      <alignment vertical="center" wrapText="1"/>
    </xf>
    <xf numFmtId="0" fontId="5" fillId="2" borderId="12" xfId="0" applyFont="1" applyFill="1" applyBorder="1" applyAlignment="1">
      <alignment vertical="center" wrapText="1"/>
    </xf>
    <xf numFmtId="0" fontId="4" fillId="0" borderId="10" xfId="0" applyFont="1" applyBorder="1" applyAlignment="1">
      <alignment horizontal="left" vertical="center" wrapText="1"/>
    </xf>
    <xf numFmtId="0" fontId="4" fillId="0" borderId="26" xfId="0" applyFont="1" applyBorder="1" applyAlignment="1">
      <alignment horizontal="left" vertical="top" wrapText="1"/>
    </xf>
    <xf numFmtId="0" fontId="5" fillId="2" borderId="3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0" borderId="20"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3" borderId="8"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9" fillId="0" borderId="0" xfId="0" applyFont="1" applyAlignment="1">
      <alignment horizontal="center"/>
    </xf>
    <xf numFmtId="0" fontId="1" fillId="0" borderId="1" xfId="0" applyFont="1" applyBorder="1" applyAlignment="1">
      <alignment horizontal="center" vertical="center"/>
    </xf>
    <xf numFmtId="0" fontId="6" fillId="4" borderId="32"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3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5" fillId="2" borderId="29"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lignment horizontal="center" vertical="center" wrapText="1"/>
    </xf>
    <xf numFmtId="0" fontId="5" fillId="2" borderId="25" xfId="0" applyFont="1" applyFill="1" applyBorder="1" applyAlignment="1">
      <alignment vertical="center" wrapText="1"/>
    </xf>
    <xf numFmtId="0" fontId="5" fillId="2" borderId="20" xfId="0" applyFont="1" applyFill="1" applyBorder="1" applyAlignment="1">
      <alignment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30" xfId="0" applyFont="1" applyBorder="1" applyAlignment="1">
      <alignment horizontal="left" vertic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4" fillId="0" borderId="4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2" borderId="15" xfId="0" applyFont="1" applyFill="1" applyBorder="1" applyAlignment="1">
      <alignment horizontal="center" vertical="center" wrapText="1"/>
    </xf>
    <xf numFmtId="0" fontId="5" fillId="2" borderId="29" xfId="0" applyFont="1" applyFill="1" applyBorder="1" applyAlignment="1">
      <alignment vertical="center" wrapText="1"/>
    </xf>
    <xf numFmtId="0" fontId="5" fillId="2" borderId="3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43" xfId="0" applyFont="1" applyBorder="1" applyAlignment="1">
      <alignment horizontal="left" vertical="center" wrapText="1"/>
    </xf>
    <xf numFmtId="0" fontId="4" fillId="0" borderId="43" xfId="0" applyFont="1" applyBorder="1" applyAlignment="1">
      <alignment horizontal="center" vertical="center" wrapText="1"/>
    </xf>
    <xf numFmtId="0" fontId="4" fillId="0" borderId="44" xfId="0" applyFont="1" applyBorder="1" applyAlignment="1">
      <alignment horizontal="left" vertical="center" wrapText="1"/>
    </xf>
    <xf numFmtId="0" fontId="4" fillId="0" borderId="4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6" xfId="0" applyFont="1" applyFill="1" applyBorder="1" applyAlignment="1">
      <alignment vertical="center" wrapText="1"/>
    </xf>
    <xf numFmtId="0" fontId="4" fillId="0" borderId="47" xfId="0" applyFont="1" applyBorder="1" applyAlignment="1">
      <alignment horizontal="left" vertical="center" wrapText="1"/>
    </xf>
    <xf numFmtId="0" fontId="8" fillId="2" borderId="2" xfId="0" applyFont="1" applyFill="1" applyBorder="1" applyAlignment="1">
      <alignment horizontal="center" vertical="center" wrapText="1"/>
    </xf>
    <xf numFmtId="0" fontId="15" fillId="3" borderId="38" xfId="0" applyFont="1" applyFill="1" applyBorder="1" applyAlignment="1">
      <alignment horizontal="left" vertical="top" wrapText="1"/>
    </xf>
    <xf numFmtId="0" fontId="15" fillId="3" borderId="36" xfId="0" applyFont="1" applyFill="1" applyBorder="1" applyAlignment="1">
      <alignment horizontal="left" vertical="top" wrapText="1"/>
    </xf>
    <xf numFmtId="0" fontId="15" fillId="3" borderId="14"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15" xfId="0" applyFont="1" applyFill="1" applyBorder="1" applyAlignment="1">
      <alignment horizontal="left" vertical="top" wrapText="1"/>
    </xf>
    <xf numFmtId="0" fontId="15" fillId="3" borderId="1" xfId="0" applyFont="1" applyFill="1" applyBorder="1" applyAlignment="1">
      <alignment horizontal="left" vertical="top" wrapText="1"/>
    </xf>
    <xf numFmtId="0" fontId="1" fillId="0" borderId="2" xfId="0" applyFont="1" applyBorder="1" applyAlignment="1">
      <alignment horizontal="center" vertical="center"/>
    </xf>
  </cellXfs>
  <cellStyles count="2">
    <cellStyle name="Moneda [0]" xfId="1" builtinId="7"/>
    <cellStyle name="Normal" xfId="0" builtinId="0"/>
  </cellStyles>
  <dxfs count="32">
    <dxf>
      <font>
        <b val="0"/>
        <i val="0"/>
        <strike val="0"/>
        <condense val="0"/>
        <extend val="0"/>
        <outline val="0"/>
        <shadow val="0"/>
        <u val="none"/>
        <vertAlign val="baseline"/>
        <sz val="10"/>
        <color theme="1"/>
        <name val="Calibri"/>
        <family val="2"/>
        <scheme val="none"/>
      </font>
      <alignment horizontal="right"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style="thin">
          <color indexed="64"/>
        </right>
        <top style="medium">
          <color indexed="64"/>
        </top>
        <bottom style="medium">
          <color indexed="64"/>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numFmt numFmtId="1" formatCode="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border outline="0">
        <left style="medium">
          <color rgb="FF000000"/>
        </left>
        <right style="medium">
          <color rgb="FF000000"/>
        </right>
        <top style="thin">
          <color rgb="FF000000"/>
        </top>
        <bottom style="thin">
          <color rgb="FF000000"/>
        </bottom>
      </border>
    </dxf>
    <dxf>
      <font>
        <b/>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Calibri"/>
        <family val="2"/>
        <scheme val="none"/>
      </font>
      <numFmt numFmtId="32" formatCode="_-&quot;$&quot;\ * #,##0_-;\-&quot;$&quot;\ * #,##0_-;_-&quot;$&quot;\ * &quot;-&quot;_-;_-@_-"/>
      <alignment horizontal="right"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Calibri"/>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Calibri"/>
        <family val="2"/>
        <scheme val="none"/>
      </font>
      <numFmt numFmtId="32" formatCode="_-&quot;$&quot;\ * #,##0_-;\-&quot;$&quot;\ * #,##0_-;_-&quot;$&quot;\ * &quot;-&quot;_-;_-@_-"/>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Calibri"/>
        <family val="2"/>
        <scheme val="none"/>
      </font>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numFmt numFmtId="1" formatCode="0"/>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none"/>
      </font>
      <alignment horizontal="lef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rgb="FF000000"/>
        </top>
      </border>
    </dxf>
    <dxf>
      <border outline="0">
        <left style="medium">
          <color rgb="FF000000"/>
        </left>
        <right style="medium">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10"/>
        <color theme="1"/>
        <name val="Calibri"/>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44925</xdr:rowOff>
    </xdr:from>
    <xdr:to>
      <xdr:col>1</xdr:col>
      <xdr:colOff>324355</xdr:colOff>
      <xdr:row>1</xdr:row>
      <xdr:rowOff>528880</xdr:rowOff>
    </xdr:to>
    <xdr:pic>
      <xdr:nvPicPr>
        <xdr:cNvPr id="2" name="Billede 15" descr="DRC_UK_RED_cmyk_136mm">
          <a:extLst>
            <a:ext uri="{FF2B5EF4-FFF2-40B4-BE49-F238E27FC236}">
              <a16:creationId xmlns:a16="http://schemas.microsoft.com/office/drawing/2014/main" id="{A2B89B11-2753-4A87-B6DB-8F485C17F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4950"/>
          <a:ext cx="943480" cy="48395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44925</xdr:rowOff>
    </xdr:from>
    <xdr:to>
      <xdr:col>1</xdr:col>
      <xdr:colOff>324355</xdr:colOff>
      <xdr:row>1</xdr:row>
      <xdr:rowOff>528880</xdr:rowOff>
    </xdr:to>
    <xdr:pic>
      <xdr:nvPicPr>
        <xdr:cNvPr id="2" name="Billede 15" descr="DRC_UK_RED_cmyk_136mm">
          <a:extLst>
            <a:ext uri="{FF2B5EF4-FFF2-40B4-BE49-F238E27FC236}">
              <a16:creationId xmlns:a16="http://schemas.microsoft.com/office/drawing/2014/main" id="{687786D5-351A-4A8D-88A2-F469ADC48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44950"/>
          <a:ext cx="943480" cy="483955"/>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F7AF6DD-5B03-4DAB-BB4F-F268682DF9F4}" name="Oferta_Economica432" displayName="Oferta_Economica432" ref="A4:E11" totalsRowShown="0" headerRowDxfId="13" headerRowBorderDxfId="11" tableBorderDxfId="12" totalsRowBorderDxfId="10">
  <autoFilter ref="A4:E11" xr:uid="{C8117B93-6740-4562-B8FE-D40EF0CF8CE0}"/>
  <tableColumns count="5">
    <tableColumn id="1" xr3:uid="{BCE4F8D9-98F9-44F3-ADA5-27F4F411BDE6}" name="#" dataDxfId="9" totalsRowDxfId="4"/>
    <tableColumn id="2" xr3:uid="{A93ED745-0F38-426C-B49D-08F96ADB1B34}" name="Ítem/Elemento Requerido" dataDxfId="8" totalsRowDxfId="3"/>
    <tableColumn id="3" xr3:uid="{7E2A06BF-81F4-4435-BF1F-248A5CA40271}" name="Especificación" dataDxfId="7" totalsRowDxfId="2"/>
    <tableColumn id="5" xr3:uid="{9B244F3D-E4DB-4D10-BADC-6C6DB3750818}" name="Ítem/Elemento Ofrecido " dataDxfId="6" totalsRowDxfId="1"/>
    <tableColumn id="6" xr3:uid="{2DA8BF33-F6FC-4339-A3A5-C81039F14C87}" name="Cantidad ofrecida" dataDxfId="5" totalsRowDxfId="0"/>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684ECA-E720-424B-B0A9-3BA7836697F6}" name="Oferta_Economica43" displayName="Oferta_Economica43" ref="A4:G13" totalsRowCount="1" headerRowDxfId="31" headerRowBorderDxfId="30" tableBorderDxfId="29" totalsRowBorderDxfId="28">
  <autoFilter ref="A4:G12" xr:uid="{C8117B93-6740-4562-B8FE-D40EF0CF8CE0}"/>
  <tableColumns count="7">
    <tableColumn id="1" xr3:uid="{63DA8597-470E-4AAC-9377-1CF3060CA64C}" name="#" totalsRowLabel="Subtotal" dataDxfId="27" totalsRowDxfId="20"/>
    <tableColumn id="2" xr3:uid="{264A8E2D-F951-4E2B-8540-D5B73466EE4B}" name="Ítem/Elemento Requerido" dataDxfId="26" totalsRowDxfId="19"/>
    <tableColumn id="3" xr3:uid="{8FC94759-48ED-4B78-B2AC-801BD9937C99}" name="Especificación" dataDxfId="25" totalsRowDxfId="18"/>
    <tableColumn id="5" xr3:uid="{DE8C8AF8-1D5A-4723-B55C-4CA2CF901514}" name="Ítem/Elemento Ofrecido " dataDxfId="24" totalsRowDxfId="17"/>
    <tableColumn id="6" xr3:uid="{CF557D35-E716-4F87-A27D-CD0DF83573EB}" name="Cantidad ofrecida" dataDxfId="23" totalsRowDxfId="16"/>
    <tableColumn id="7" xr3:uid="{EE47A879-71E8-4BF4-BD52-846794D617E6}" name="Valor unitario por ruta" totalsRowLabel="Subtotal" dataDxfId="22" totalsRowDxfId="15"/>
    <tableColumn id="8" xr3:uid="{36D67E15-1DEF-47EA-8A4E-4244685AED7C}" name="Valor Total" totalsRowFunction="sum" dataDxfId="21" totalsRowDxfId="14">
      <calculatedColumnFormula>Oferta_Economica43[[#This Row],[Valor unitario por ruta]]*Oferta_Economica43[[#This Row],[Cantidad ofrecida]]</calculatedColumnFormula>
    </tableColumn>
  </tableColumns>
  <tableStyleInfo name="TableStyleLight1"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0FC79-CD2D-4676-A498-C25198E4C329}">
  <dimension ref="A1:K26"/>
  <sheetViews>
    <sheetView showGridLines="0" tabSelected="1" zoomScaleNormal="100" workbookViewId="0">
      <selection activeCell="C6" sqref="C6"/>
    </sheetView>
  </sheetViews>
  <sheetFormatPr baseColWidth="10" defaultColWidth="11.42578125" defaultRowHeight="15" x14ac:dyDescent="0.25"/>
  <cols>
    <col min="1" max="1" width="9.28515625" customWidth="1"/>
    <col min="2" max="2" width="35.7109375" customWidth="1"/>
    <col min="3" max="3" width="66.28515625" customWidth="1"/>
    <col min="4" max="4" width="33.42578125" customWidth="1"/>
    <col min="5" max="5" width="25" customWidth="1"/>
  </cols>
  <sheetData>
    <row r="1" spans="1:5" ht="15.75" thickBot="1" x14ac:dyDescent="0.3">
      <c r="A1" s="48" t="s">
        <v>36</v>
      </c>
      <c r="B1" s="48"/>
      <c r="C1" s="48"/>
      <c r="D1" s="48"/>
      <c r="E1" s="48"/>
    </row>
    <row r="2" spans="1:5" s="1" customFormat="1" ht="49.5" customHeight="1" thickBot="1" x14ac:dyDescent="0.25">
      <c r="A2" s="5"/>
      <c r="B2" s="49" t="s">
        <v>37</v>
      </c>
      <c r="C2" s="49"/>
      <c r="D2" s="105"/>
      <c r="E2" s="4" t="s">
        <v>48</v>
      </c>
    </row>
    <row r="3" spans="1:5" s="1" customFormat="1" ht="20.25" customHeight="1" thickBot="1" x14ac:dyDescent="0.25">
      <c r="A3" s="45" t="s">
        <v>0</v>
      </c>
      <c r="B3" s="46"/>
      <c r="C3" s="46"/>
      <c r="D3" s="50" t="s">
        <v>17</v>
      </c>
      <c r="E3" s="52"/>
    </row>
    <row r="4" spans="1:5" s="1" customFormat="1" ht="51" customHeight="1" x14ac:dyDescent="0.2">
      <c r="A4" s="6" t="s">
        <v>1</v>
      </c>
      <c r="B4" s="7" t="s">
        <v>2</v>
      </c>
      <c r="C4" s="7" t="s">
        <v>3</v>
      </c>
      <c r="D4" s="8" t="s">
        <v>31</v>
      </c>
      <c r="E4" s="7" t="s">
        <v>18</v>
      </c>
    </row>
    <row r="5" spans="1:5" s="1" customFormat="1" ht="12.75" x14ac:dyDescent="0.2">
      <c r="A5" s="6"/>
      <c r="B5" s="7"/>
      <c r="C5" s="7"/>
      <c r="D5" s="8"/>
      <c r="E5" s="7"/>
    </row>
    <row r="6" spans="1:5" s="1" customFormat="1" ht="76.5" customHeight="1" x14ac:dyDescent="0.2">
      <c r="A6" s="23">
        <v>1</v>
      </c>
      <c r="B6" s="39" t="s">
        <v>32</v>
      </c>
      <c r="C6" s="40" t="s">
        <v>41</v>
      </c>
      <c r="D6" s="3"/>
      <c r="E6" s="21"/>
    </row>
    <row r="7" spans="1:5" s="1" customFormat="1" ht="76.5" customHeight="1" x14ac:dyDescent="0.2">
      <c r="A7" s="23">
        <v>2</v>
      </c>
      <c r="B7" s="39" t="s">
        <v>33</v>
      </c>
      <c r="C7" s="40" t="s">
        <v>42</v>
      </c>
      <c r="D7" s="3"/>
      <c r="E7" s="21"/>
    </row>
    <row r="8" spans="1:5" s="1" customFormat="1" ht="76.5" customHeight="1" x14ac:dyDescent="0.2">
      <c r="A8" s="23">
        <v>3</v>
      </c>
      <c r="B8" s="44" t="s">
        <v>38</v>
      </c>
      <c r="C8" s="40" t="s">
        <v>47</v>
      </c>
      <c r="D8" s="3"/>
      <c r="E8" s="21"/>
    </row>
    <row r="9" spans="1:5" s="1" customFormat="1" ht="76.5" customHeight="1" x14ac:dyDescent="0.2">
      <c r="A9" s="23">
        <v>3</v>
      </c>
      <c r="B9" s="44" t="s">
        <v>45</v>
      </c>
      <c r="C9" s="40" t="s">
        <v>46</v>
      </c>
      <c r="D9" s="3"/>
      <c r="E9" s="21"/>
    </row>
    <row r="10" spans="1:5" s="1" customFormat="1" ht="76.5" customHeight="1" x14ac:dyDescent="0.2">
      <c r="A10" s="23">
        <v>4</v>
      </c>
      <c r="B10" s="44" t="s">
        <v>39</v>
      </c>
      <c r="C10" s="40" t="s">
        <v>43</v>
      </c>
      <c r="D10" s="11"/>
      <c r="E10" s="32"/>
    </row>
    <row r="11" spans="1:5" s="1" customFormat="1" ht="76.5" customHeight="1" x14ac:dyDescent="0.2">
      <c r="A11" s="23">
        <v>5</v>
      </c>
      <c r="B11" s="44" t="s">
        <v>40</v>
      </c>
      <c r="C11" s="40" t="s">
        <v>44</v>
      </c>
      <c r="D11" s="3"/>
      <c r="E11" s="21"/>
    </row>
    <row r="12" spans="1:5" s="1" customFormat="1" ht="42" customHeight="1" thickBot="1" x14ac:dyDescent="0.25">
      <c r="A12" s="56"/>
      <c r="B12" s="57"/>
      <c r="C12" s="57"/>
      <c r="D12" s="57"/>
      <c r="E12" s="98"/>
    </row>
    <row r="13" spans="1:5" s="1" customFormat="1" ht="12.75" customHeight="1" thickBot="1" x14ac:dyDescent="0.25">
      <c r="A13" s="29" t="s">
        <v>0</v>
      </c>
      <c r="B13" s="30"/>
      <c r="C13" s="30"/>
      <c r="D13" s="50" t="s">
        <v>17</v>
      </c>
      <c r="E13" s="52"/>
    </row>
    <row r="14" spans="1:5" s="1" customFormat="1" ht="51" x14ac:dyDescent="0.2">
      <c r="A14" s="64" t="s">
        <v>21</v>
      </c>
      <c r="B14" s="65"/>
      <c r="C14" s="36" t="s">
        <v>34</v>
      </c>
      <c r="D14" s="96" t="s">
        <v>4</v>
      </c>
      <c r="E14" s="97">
        <v>0</v>
      </c>
    </row>
    <row r="15" spans="1:5" s="1" customFormat="1" ht="24" customHeight="1" x14ac:dyDescent="0.2">
      <c r="A15" s="64" t="s">
        <v>5</v>
      </c>
      <c r="B15" s="65"/>
      <c r="C15" s="36" t="s">
        <v>6</v>
      </c>
      <c r="D15" s="2" t="s">
        <v>7</v>
      </c>
      <c r="E15" s="89">
        <v>0</v>
      </c>
    </row>
    <row r="16" spans="1:5" s="1" customFormat="1" ht="29.45" customHeight="1" x14ac:dyDescent="0.2">
      <c r="A16" s="59" t="s">
        <v>22</v>
      </c>
      <c r="B16" s="60"/>
      <c r="C16" s="37" t="s">
        <v>35</v>
      </c>
      <c r="D16" s="2" t="s">
        <v>8</v>
      </c>
      <c r="E16" s="89">
        <v>0</v>
      </c>
    </row>
    <row r="17" spans="1:11" s="1" customFormat="1" ht="33.75" customHeight="1" x14ac:dyDescent="0.2">
      <c r="A17" s="64" t="s">
        <v>9</v>
      </c>
      <c r="B17" s="65"/>
      <c r="C17" s="36" t="s">
        <v>29</v>
      </c>
      <c r="D17" s="2" t="s">
        <v>10</v>
      </c>
      <c r="E17" s="89">
        <v>0</v>
      </c>
    </row>
    <row r="18" spans="1:11" s="1" customFormat="1" ht="16.5" customHeight="1" thickBot="1" x14ac:dyDescent="0.25">
      <c r="A18" s="69" t="s">
        <v>23</v>
      </c>
      <c r="B18" s="70"/>
      <c r="C18" s="41" t="s">
        <v>24</v>
      </c>
      <c r="D18" s="35" t="s">
        <v>23</v>
      </c>
      <c r="E18" s="90"/>
    </row>
    <row r="19" spans="1:11" s="1" customFormat="1" ht="12.75" customHeight="1" x14ac:dyDescent="0.2">
      <c r="A19" s="99" t="s">
        <v>49</v>
      </c>
      <c r="B19" s="100"/>
      <c r="C19" s="100"/>
      <c r="D19" s="2" t="s">
        <v>11</v>
      </c>
      <c r="E19" s="89">
        <v>0</v>
      </c>
    </row>
    <row r="20" spans="1:11" s="1" customFormat="1" ht="12.75" customHeight="1" x14ac:dyDescent="0.2">
      <c r="A20" s="101"/>
      <c r="B20" s="102"/>
      <c r="C20" s="102"/>
      <c r="D20" s="2" t="s">
        <v>12</v>
      </c>
      <c r="E20" s="89"/>
    </row>
    <row r="21" spans="1:11" s="1" customFormat="1" ht="12.75" customHeight="1" x14ac:dyDescent="0.2">
      <c r="A21" s="101"/>
      <c r="B21" s="102"/>
      <c r="C21" s="102"/>
      <c r="D21" s="2" t="s">
        <v>13</v>
      </c>
      <c r="E21" s="89"/>
    </row>
    <row r="22" spans="1:11" s="1" customFormat="1" ht="12.75" customHeight="1" thickBot="1" x14ac:dyDescent="0.25">
      <c r="A22" s="101"/>
      <c r="B22" s="102"/>
      <c r="C22" s="102"/>
      <c r="D22" s="86" t="s">
        <v>25</v>
      </c>
      <c r="E22" s="91"/>
    </row>
    <row r="23" spans="1:11" s="1" customFormat="1" ht="60.75" customHeight="1" x14ac:dyDescent="0.2">
      <c r="A23" s="101"/>
      <c r="B23" s="102"/>
      <c r="C23" s="102"/>
      <c r="D23" s="87" t="s">
        <v>14</v>
      </c>
      <c r="E23" s="92"/>
    </row>
    <row r="24" spans="1:11" s="1" customFormat="1" ht="60.75" customHeight="1" thickBot="1" x14ac:dyDescent="0.25">
      <c r="A24" s="101"/>
      <c r="B24" s="102"/>
      <c r="C24" s="102"/>
      <c r="D24" s="88"/>
      <c r="E24" s="93"/>
    </row>
    <row r="25" spans="1:11" s="1" customFormat="1" ht="60.75" customHeight="1" thickBot="1" x14ac:dyDescent="0.25">
      <c r="A25" s="101"/>
      <c r="B25" s="102"/>
      <c r="C25" s="102"/>
      <c r="D25" s="85"/>
      <c r="E25" s="94"/>
    </row>
    <row r="26" spans="1:11" ht="409.5" customHeight="1" thickBot="1" x14ac:dyDescent="0.35">
      <c r="A26" s="103"/>
      <c r="B26" s="104"/>
      <c r="C26" s="104"/>
      <c r="D26" s="85" t="s">
        <v>15</v>
      </c>
      <c r="E26" s="95"/>
      <c r="K26" s="33"/>
    </row>
  </sheetData>
  <protectedRanges>
    <protectedRange sqref="E20:E26 E18 C18" name="Område1"/>
    <protectedRange sqref="B2" name="Område1_1_3"/>
    <protectedRange sqref="A19" name="Område1_1_1_2"/>
  </protectedRanges>
  <mergeCells count="14">
    <mergeCell ref="E23:E24"/>
    <mergeCell ref="B2:D2"/>
    <mergeCell ref="A17:B17"/>
    <mergeCell ref="A18:B18"/>
    <mergeCell ref="A19:C26"/>
    <mergeCell ref="D23:D24"/>
    <mergeCell ref="A14:B14"/>
    <mergeCell ref="A15:B15"/>
    <mergeCell ref="A16:B16"/>
    <mergeCell ref="A1:E1"/>
    <mergeCell ref="A3:C3"/>
    <mergeCell ref="D3:E3"/>
    <mergeCell ref="A12:E12"/>
    <mergeCell ref="D13:E13"/>
  </mergeCell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E0BB3-3BC0-4AD3-89B5-D51D481D0BBE}">
  <dimension ref="A1:M29"/>
  <sheetViews>
    <sheetView showGridLines="0" zoomScaleNormal="100" workbookViewId="0">
      <selection activeCell="E6" sqref="E6"/>
    </sheetView>
  </sheetViews>
  <sheetFormatPr baseColWidth="10" defaultColWidth="11.42578125" defaultRowHeight="15" x14ac:dyDescent="0.25"/>
  <cols>
    <col min="1" max="1" width="9.28515625" customWidth="1"/>
    <col min="2" max="2" width="35.7109375" customWidth="1"/>
    <col min="3" max="3" width="66.28515625" customWidth="1"/>
    <col min="4" max="4" width="20.5703125" customWidth="1"/>
    <col min="5" max="5" width="14.140625" customWidth="1"/>
    <col min="6" max="6" width="13.85546875" customWidth="1"/>
  </cols>
  <sheetData>
    <row r="1" spans="1:7" ht="15.75" thickBot="1" x14ac:dyDescent="0.3">
      <c r="A1" s="48" t="s">
        <v>27</v>
      </c>
      <c r="B1" s="48"/>
      <c r="C1" s="48"/>
      <c r="D1" s="48"/>
      <c r="E1" s="48"/>
      <c r="F1" s="48"/>
    </row>
    <row r="2" spans="1:7" s="1" customFormat="1" ht="49.5" customHeight="1" thickBot="1" x14ac:dyDescent="0.25">
      <c r="A2" s="5"/>
      <c r="B2" s="49" t="s">
        <v>37</v>
      </c>
      <c r="C2" s="49"/>
      <c r="D2" s="49"/>
      <c r="E2" s="49"/>
      <c r="F2" s="31"/>
      <c r="G2" s="4" t="s">
        <v>16</v>
      </c>
    </row>
    <row r="3" spans="1:7" s="1" customFormat="1" ht="20.25" customHeight="1" thickBot="1" x14ac:dyDescent="0.25">
      <c r="A3" s="45" t="s">
        <v>0</v>
      </c>
      <c r="B3" s="46"/>
      <c r="C3" s="46"/>
      <c r="D3" s="50" t="s">
        <v>17</v>
      </c>
      <c r="E3" s="51"/>
      <c r="F3" s="51"/>
      <c r="G3" s="52"/>
    </row>
    <row r="4" spans="1:7" s="1" customFormat="1" ht="51" customHeight="1" x14ac:dyDescent="0.2">
      <c r="A4" s="6" t="s">
        <v>1</v>
      </c>
      <c r="B4" s="7" t="s">
        <v>2</v>
      </c>
      <c r="C4" s="7" t="s">
        <v>3</v>
      </c>
      <c r="D4" s="8" t="s">
        <v>31</v>
      </c>
      <c r="E4" s="7" t="s">
        <v>18</v>
      </c>
      <c r="F4" s="7" t="s">
        <v>30</v>
      </c>
      <c r="G4" s="9" t="s">
        <v>19</v>
      </c>
    </row>
    <row r="5" spans="1:7" s="1" customFormat="1" ht="12.75" x14ac:dyDescent="0.2">
      <c r="A5" s="6"/>
      <c r="B5" s="7"/>
      <c r="C5" s="7"/>
      <c r="D5" s="8"/>
      <c r="E5" s="7"/>
      <c r="F5" s="7"/>
      <c r="G5" s="9">
        <f>Oferta_Economica43[[#This Row],[Valor unitario por ruta]]*Oferta_Economica43[[#This Row],[Cantidad ofrecida]]</f>
        <v>0</v>
      </c>
    </row>
    <row r="6" spans="1:7" s="1" customFormat="1" ht="76.5" customHeight="1" x14ac:dyDescent="0.2">
      <c r="A6" s="23">
        <v>1</v>
      </c>
      <c r="B6" s="39" t="s">
        <v>32</v>
      </c>
      <c r="C6" s="40" t="s">
        <v>41</v>
      </c>
      <c r="D6" s="3"/>
      <c r="E6" s="21"/>
      <c r="F6" s="18">
        <v>0</v>
      </c>
      <c r="G6" s="19">
        <f>Oferta_Economica43[[#This Row],[Valor unitario por ruta]]*Oferta_Economica43[[#This Row],[Cantidad ofrecida]]</f>
        <v>0</v>
      </c>
    </row>
    <row r="7" spans="1:7" s="1" customFormat="1" ht="76.5" customHeight="1" x14ac:dyDescent="0.2">
      <c r="A7" s="23">
        <v>2</v>
      </c>
      <c r="B7" s="39" t="s">
        <v>33</v>
      </c>
      <c r="C7" s="40" t="s">
        <v>42</v>
      </c>
      <c r="D7" s="3"/>
      <c r="E7" s="21"/>
      <c r="F7" s="18">
        <v>0</v>
      </c>
      <c r="G7" s="19">
        <f>Oferta_Economica43[[#This Row],[Valor unitario por ruta]]*Oferta_Economica43[[#This Row],[Cantidad ofrecida]]</f>
        <v>0</v>
      </c>
    </row>
    <row r="8" spans="1:7" s="1" customFormat="1" ht="76.5" customHeight="1" x14ac:dyDescent="0.2">
      <c r="A8" s="23">
        <v>3</v>
      </c>
      <c r="B8" s="44" t="s">
        <v>38</v>
      </c>
      <c r="C8" s="40" t="s">
        <v>47</v>
      </c>
      <c r="D8" s="3"/>
      <c r="E8" s="21"/>
      <c r="F8" s="18">
        <v>0</v>
      </c>
      <c r="G8" s="19">
        <f>Oferta_Economica43[[#This Row],[Valor unitario por ruta]]*Oferta_Economica43[[#This Row],[Cantidad ofrecida]]</f>
        <v>0</v>
      </c>
    </row>
    <row r="9" spans="1:7" s="1" customFormat="1" ht="76.5" customHeight="1" x14ac:dyDescent="0.2">
      <c r="A9" s="23">
        <v>3</v>
      </c>
      <c r="B9" s="44" t="s">
        <v>45</v>
      </c>
      <c r="C9" s="40" t="s">
        <v>46</v>
      </c>
      <c r="D9" s="3"/>
      <c r="E9" s="21"/>
      <c r="F9" s="18">
        <v>0</v>
      </c>
      <c r="G9" s="19">
        <f>Oferta_Economica43[[#This Row],[Valor unitario por ruta]]*Oferta_Economica43[[#This Row],[Cantidad ofrecida]]</f>
        <v>0</v>
      </c>
    </row>
    <row r="10" spans="1:7" s="1" customFormat="1" ht="76.5" customHeight="1" x14ac:dyDescent="0.2">
      <c r="A10" s="23">
        <v>4</v>
      </c>
      <c r="B10" s="44" t="s">
        <v>39</v>
      </c>
      <c r="C10" s="40" t="s">
        <v>43</v>
      </c>
      <c r="D10" s="11"/>
      <c r="E10" s="32"/>
      <c r="F10" s="18">
        <v>0</v>
      </c>
      <c r="G10" s="20">
        <f>Oferta_Economica43[[#This Row],[Valor unitario por ruta]]*Oferta_Economica43[[#This Row],[Cantidad ofrecida]]</f>
        <v>0</v>
      </c>
    </row>
    <row r="11" spans="1:7" s="1" customFormat="1" ht="76.5" customHeight="1" x14ac:dyDescent="0.2">
      <c r="A11" s="23">
        <v>5</v>
      </c>
      <c r="B11" s="44" t="s">
        <v>40</v>
      </c>
      <c r="C11" s="40" t="s">
        <v>44</v>
      </c>
      <c r="D11" s="3"/>
      <c r="E11" s="21"/>
      <c r="F11" s="18"/>
      <c r="G11" s="19">
        <f>Oferta_Economica43[[#This Row],[Valor unitario por ruta]]*Oferta_Economica43[[#This Row],[Cantidad ofrecida]]</f>
        <v>0</v>
      </c>
    </row>
    <row r="12" spans="1:7" s="1" customFormat="1" ht="36" customHeight="1" x14ac:dyDescent="0.2">
      <c r="A12" s="17" t="s">
        <v>28</v>
      </c>
      <c r="B12" s="16"/>
      <c r="C12" s="15"/>
      <c r="D12" s="11"/>
      <c r="E12" s="17" t="s">
        <v>20</v>
      </c>
      <c r="F12" s="20">
        <f>SUM(F6:F7)</f>
        <v>0</v>
      </c>
      <c r="G12" s="13"/>
    </row>
    <row r="13" spans="1:7" s="1" customFormat="1" ht="24.75" customHeight="1" thickBot="1" x14ac:dyDescent="0.25">
      <c r="A13" s="14" t="s">
        <v>20</v>
      </c>
      <c r="B13" s="10"/>
      <c r="C13" s="10"/>
      <c r="D13" s="11"/>
      <c r="E13" s="12"/>
      <c r="F13" s="12" t="s">
        <v>20</v>
      </c>
      <c r="G13" s="22">
        <f>SUBTOTAL(109,Oferta_Economica43[Valor Total])</f>
        <v>0</v>
      </c>
    </row>
    <row r="14" spans="1:7" s="1" customFormat="1" ht="51.75" customHeight="1" x14ac:dyDescent="0.2">
      <c r="A14" s="53"/>
      <c r="B14" s="54"/>
      <c r="C14" s="54"/>
      <c r="D14" s="54"/>
      <c r="E14" s="55"/>
      <c r="F14" s="25" t="s">
        <v>26</v>
      </c>
      <c r="G14" s="26"/>
    </row>
    <row r="15" spans="1:7" s="1" customFormat="1" ht="15" customHeight="1" thickBot="1" x14ac:dyDescent="0.25">
      <c r="A15" s="56"/>
      <c r="B15" s="57"/>
      <c r="C15" s="57"/>
      <c r="D15" s="57"/>
      <c r="E15" s="58"/>
      <c r="F15" s="27" t="s">
        <v>19</v>
      </c>
      <c r="G15" s="28">
        <f>SUM(G14,Oferta_Economica43[[#Totals],[Valor Total]])</f>
        <v>0</v>
      </c>
    </row>
    <row r="16" spans="1:7" s="1" customFormat="1" ht="12.75" customHeight="1" x14ac:dyDescent="0.2">
      <c r="A16" s="29" t="s">
        <v>0</v>
      </c>
      <c r="B16" s="30"/>
      <c r="C16" s="30"/>
      <c r="D16" s="45" t="s">
        <v>17</v>
      </c>
      <c r="E16" s="46"/>
      <c r="F16" s="46"/>
      <c r="G16" s="47"/>
    </row>
    <row r="17" spans="1:13" s="1" customFormat="1" ht="51" x14ac:dyDescent="0.2">
      <c r="A17" s="64" t="s">
        <v>21</v>
      </c>
      <c r="B17" s="65"/>
      <c r="C17" s="36" t="s">
        <v>34</v>
      </c>
      <c r="D17" s="2" t="s">
        <v>4</v>
      </c>
      <c r="E17" s="61">
        <v>0</v>
      </c>
      <c r="F17" s="62"/>
      <c r="G17" s="63"/>
    </row>
    <row r="18" spans="1:13" s="1" customFormat="1" ht="24" customHeight="1" x14ac:dyDescent="0.2">
      <c r="A18" s="64" t="s">
        <v>5</v>
      </c>
      <c r="B18" s="65"/>
      <c r="C18" s="36" t="s">
        <v>6</v>
      </c>
      <c r="D18" s="2" t="s">
        <v>7</v>
      </c>
      <c r="E18" s="61">
        <v>0</v>
      </c>
      <c r="F18" s="62"/>
      <c r="G18" s="63"/>
    </row>
    <row r="19" spans="1:13" s="1" customFormat="1" ht="29.45" customHeight="1" x14ac:dyDescent="0.2">
      <c r="A19" s="59" t="s">
        <v>22</v>
      </c>
      <c r="B19" s="60"/>
      <c r="C19" s="37" t="s">
        <v>35</v>
      </c>
      <c r="D19" s="2" t="s">
        <v>8</v>
      </c>
      <c r="E19" s="61">
        <v>0</v>
      </c>
      <c r="F19" s="62"/>
      <c r="G19" s="63"/>
    </row>
    <row r="20" spans="1:13" s="1" customFormat="1" ht="33.75" customHeight="1" x14ac:dyDescent="0.2">
      <c r="A20" s="64" t="s">
        <v>9</v>
      </c>
      <c r="B20" s="65"/>
      <c r="C20" s="36" t="s">
        <v>29</v>
      </c>
      <c r="D20" s="2" t="s">
        <v>10</v>
      </c>
      <c r="E20" s="61">
        <v>0</v>
      </c>
      <c r="F20" s="62"/>
      <c r="G20" s="63"/>
    </row>
    <row r="21" spans="1:13" s="1" customFormat="1" ht="16.5" customHeight="1" thickBot="1" x14ac:dyDescent="0.25">
      <c r="A21" s="69" t="s">
        <v>23</v>
      </c>
      <c r="B21" s="70"/>
      <c r="C21" s="41" t="s">
        <v>24</v>
      </c>
      <c r="D21" s="35" t="s">
        <v>23</v>
      </c>
      <c r="E21" s="71"/>
      <c r="F21" s="72"/>
      <c r="G21" s="73"/>
    </row>
    <row r="22" spans="1:13" s="1" customFormat="1" ht="12.75" customHeight="1" x14ac:dyDescent="0.2">
      <c r="A22" s="99" t="s">
        <v>49</v>
      </c>
      <c r="B22" s="100"/>
      <c r="C22" s="100"/>
      <c r="D22" s="24" t="s">
        <v>11</v>
      </c>
      <c r="E22" s="61">
        <v>0</v>
      </c>
      <c r="F22" s="62"/>
      <c r="G22" s="63"/>
    </row>
    <row r="23" spans="1:13" s="1" customFormat="1" ht="12.75" customHeight="1" x14ac:dyDescent="0.2">
      <c r="A23" s="101"/>
      <c r="B23" s="102"/>
      <c r="C23" s="102"/>
      <c r="D23" s="24" t="s">
        <v>12</v>
      </c>
      <c r="E23" s="61"/>
      <c r="F23" s="62"/>
      <c r="G23" s="63"/>
    </row>
    <row r="24" spans="1:13" s="1" customFormat="1" ht="12.75" customHeight="1" x14ac:dyDescent="0.2">
      <c r="A24" s="101"/>
      <c r="B24" s="102"/>
      <c r="C24" s="102"/>
      <c r="D24" s="24" t="s">
        <v>13</v>
      </c>
      <c r="E24" s="61"/>
      <c r="F24" s="62"/>
      <c r="G24" s="63"/>
    </row>
    <row r="25" spans="1:13" s="1" customFormat="1" ht="12.75" customHeight="1" thickBot="1" x14ac:dyDescent="0.25">
      <c r="A25" s="101"/>
      <c r="B25" s="102"/>
      <c r="C25" s="102"/>
      <c r="D25" s="34" t="s">
        <v>25</v>
      </c>
      <c r="E25" s="74"/>
      <c r="F25" s="75"/>
      <c r="G25" s="76"/>
    </row>
    <row r="26" spans="1:13" s="1" customFormat="1" ht="60.75" customHeight="1" x14ac:dyDescent="0.2">
      <c r="A26" s="101"/>
      <c r="B26" s="102"/>
      <c r="C26" s="102"/>
      <c r="D26" s="77" t="s">
        <v>14</v>
      </c>
      <c r="E26" s="79"/>
      <c r="F26" s="80"/>
      <c r="G26" s="81"/>
    </row>
    <row r="27" spans="1:13" s="1" customFormat="1" ht="60.75" customHeight="1" thickBot="1" x14ac:dyDescent="0.25">
      <c r="A27" s="101"/>
      <c r="B27" s="102"/>
      <c r="C27" s="102"/>
      <c r="D27" s="78"/>
      <c r="E27" s="82"/>
      <c r="F27" s="83"/>
      <c r="G27" s="84"/>
    </row>
    <row r="28" spans="1:13" s="1" customFormat="1" ht="60.75" customHeight="1" thickBot="1" x14ac:dyDescent="0.25">
      <c r="A28" s="101"/>
      <c r="B28" s="102"/>
      <c r="C28" s="102"/>
      <c r="D28" s="85"/>
      <c r="E28" s="42"/>
      <c r="F28" s="42"/>
      <c r="G28" s="43"/>
    </row>
    <row r="29" spans="1:13" ht="409.5" customHeight="1" thickBot="1" x14ac:dyDescent="0.35">
      <c r="A29" s="103"/>
      <c r="B29" s="104"/>
      <c r="C29" s="104"/>
      <c r="D29" s="38" t="s">
        <v>15</v>
      </c>
      <c r="E29" s="66"/>
      <c r="F29" s="67"/>
      <c r="G29" s="68"/>
      <c r="M29" s="33"/>
    </row>
  </sheetData>
  <protectedRanges>
    <protectedRange sqref="G14 E21 C21 E23:G29 F6:F11" name="Område1"/>
    <protectedRange sqref="B12:C12" name="Område1_1_2"/>
    <protectedRange sqref="B2" name="Område1_1_3"/>
    <protectedRange sqref="A22" name="Område1_1_1_2"/>
  </protectedRanges>
  <mergeCells count="24">
    <mergeCell ref="D16:G16"/>
    <mergeCell ref="A1:F1"/>
    <mergeCell ref="B2:E2"/>
    <mergeCell ref="A3:C3"/>
    <mergeCell ref="D3:G3"/>
    <mergeCell ref="A14:E15"/>
    <mergeCell ref="A20:B20"/>
    <mergeCell ref="E20:G20"/>
    <mergeCell ref="A17:B17"/>
    <mergeCell ref="E17:G17"/>
    <mergeCell ref="A18:B18"/>
    <mergeCell ref="E18:G18"/>
    <mergeCell ref="A19:B19"/>
    <mergeCell ref="E19:G19"/>
    <mergeCell ref="E29:G29"/>
    <mergeCell ref="A21:B21"/>
    <mergeCell ref="E21:G21"/>
    <mergeCell ref="A22:C29"/>
    <mergeCell ref="E22:G22"/>
    <mergeCell ref="E23:G23"/>
    <mergeCell ref="E24:G24"/>
    <mergeCell ref="E25:G25"/>
    <mergeCell ref="D26:D27"/>
    <mergeCell ref="E26:G27"/>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688B-6744-4DD0-A67C-382E0B92EAEE}">
  <dimension ref="A1"/>
  <sheetViews>
    <sheetView workbookViewId="0">
      <selection activeCell="F7" sqref="F7"/>
    </sheetView>
  </sheetViews>
  <sheetFormatPr baseColWidth="10" defaultColWidth="11.42578125" defaultRowHeight="15" x14ac:dyDescent="0.25"/>
  <cols>
    <col min="6" max="6" width="11.5703125" customWidth="1"/>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E2C4144BE6EB43B780505857756BDB" ma:contentTypeVersion="14" ma:contentTypeDescription="Create a new document." ma:contentTypeScope="" ma:versionID="e56886dc237ee2f5d400eeaaf11f9457">
  <xsd:schema xmlns:xsd="http://www.w3.org/2001/XMLSchema" xmlns:xs="http://www.w3.org/2001/XMLSchema" xmlns:p="http://schemas.microsoft.com/office/2006/metadata/properties" xmlns:ns2="0dad7d4a-42ea-4839-baab-82ef88b46f05" xmlns:ns3="df39d53a-21ec-4f19-b819-c17052708e15" targetNamespace="http://schemas.microsoft.com/office/2006/metadata/properties" ma:root="true" ma:fieldsID="efbd00c4310aa4a679f2a9a3c3404a5d" ns2:_="" ns3:_="">
    <xsd:import namespace="0dad7d4a-42ea-4839-baab-82ef88b46f05"/>
    <xsd:import namespace="df39d53a-21ec-4f19-b819-c17052708e15"/>
    <xsd:element name="properties">
      <xsd:complexType>
        <xsd:sequence>
          <xsd:element name="documentManagement">
            <xsd:complexType>
              <xsd:all>
                <xsd:element ref="ns2:PADescription"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_Flow_SignoffStatus" minOccurs="0"/>
                <xsd:element ref="ns2:MediaServiceSearchProperties" minOccurs="0"/>
                <xsd:element ref="ns2:lcf76f155ced4ddcb4097134ff3c332f" minOccurs="0"/>
                <xsd:element ref="ns3:TaxCatchAll"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ad7d4a-42ea-4839-baab-82ef88b46f05" elementFormDefault="qualified">
    <xsd:import namespace="http://schemas.microsoft.com/office/2006/documentManagement/types"/>
    <xsd:import namespace="http://schemas.microsoft.com/office/infopath/2007/PartnerControls"/>
    <xsd:element name="PADescription" ma:index="8" nillable="true" ma:displayName="PA Description" ma:format="Dropdown" ma:internalName="PADescription">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Flow_SignoffStatus" ma:index="15" nillable="true" ma:displayName="Sign-off status" ma:internalName="Sign_x002d_off_x0020_status">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cef6dab-3df4-406a-9f7c-8e00dff5b48d}"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ADescription xmlns="0dad7d4a-42ea-4839-baab-82ef88b46f05" xsi:nil="true"/>
    <MediaLengthInSeconds xmlns="0dad7d4a-42ea-4839-baab-82ef88b46f05" xsi:nil="true"/>
    <_Flow_SignoffStatus xmlns="0dad7d4a-42ea-4839-baab-82ef88b46f05">Approved</_Flow_SignoffStatus>
    <TaxCatchAll xmlns="df39d53a-21ec-4f19-b819-c17052708e15" xsi:nil="true"/>
    <lcf76f155ced4ddcb4097134ff3c332f xmlns="0dad7d4a-42ea-4839-baab-82ef88b46f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8DC5494-5773-4C9B-A3D3-93A90473F9D7}"/>
</file>

<file path=customXml/itemProps2.xml><?xml version="1.0" encoding="utf-8"?>
<ds:datastoreItem xmlns:ds="http://schemas.openxmlformats.org/officeDocument/2006/customXml" ds:itemID="{0AB3D4FC-9E62-4025-84EC-8B6F376CA329}">
  <ds:schemaRefs>
    <ds:schemaRef ds:uri="http://schemas.microsoft.com/sharepoint/v3/contenttype/forms"/>
  </ds:schemaRefs>
</ds:datastoreItem>
</file>

<file path=customXml/itemProps3.xml><?xml version="1.0" encoding="utf-8"?>
<ds:datastoreItem xmlns:ds="http://schemas.openxmlformats.org/officeDocument/2006/customXml" ds:itemID="{1FA73ECA-DFC7-4A4F-BC24-A968F32ED94A}">
  <ds:schemaRefs>
    <ds:schemaRef ds:uri="http://schemas.microsoft.com/office/2006/metadata/properties"/>
    <ds:schemaRef ds:uri="http://schemas.microsoft.com/office/infopath/2007/PartnerControls"/>
    <ds:schemaRef ds:uri="a4a46cdc-a92b-43f1-9150-0178f925adf0"/>
    <ds:schemaRef ds:uri="fa41b899-544d-4f94-bee0-5be52c285172"/>
    <ds:schemaRef ds:uri="0dad7d4a-42ea-4839-baab-82ef88b46f05"/>
    <ds:schemaRef ds:uri="df39d53a-21ec-4f19-b819-c17052708e1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Anexo A.1 OfertaTécnica</vt:lpstr>
      <vt:lpstr>Anexo A.2 Oferta Económica</vt:lpstr>
      <vt:lpstr>Hoja1</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Pc2</dc:creator>
  <cp:keywords/>
  <dc:description/>
  <cp:lastModifiedBy>jose rodriguez</cp:lastModifiedBy>
  <cp:revision/>
  <cp:lastPrinted>2022-09-01T18:07:26Z</cp:lastPrinted>
  <dcterms:created xsi:type="dcterms:W3CDTF">2018-12-20T04:36:06Z</dcterms:created>
  <dcterms:modified xsi:type="dcterms:W3CDTF">2025-01-21T16:51:01Z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0x010100F9E2C4144BE6EB43B780505857756BDB</vt:lpwstr>
  </property>
  <property fmtid="{D5CDD505-2E9C-101B-9397-08002B2CF9AE}" pid="3" name="_ExtendedDescription">
    <vt:lpwstr/>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Sign-off status">
    <vt:lpwstr>Approved</vt:lpwstr>
  </property>
  <property fmtid="{D5CDD505-2E9C-101B-9397-08002B2CF9AE}" pid="9" name="TriggerFlowInfo">
    <vt:lpwstr/>
  </property>
  <property fmtid="{D5CDD505-2E9C-101B-9397-08002B2CF9AE}" pid="10" name="xd_Signature">
    <vt:bool>false</vt:bool>
  </property>
</Properties>
</file>